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кол-во участников" sheetId="1" r:id="rId1"/>
    <sheet name="средний балл" sheetId="2" r:id="rId2"/>
    <sheet name="аппеляции" sheetId="3" r:id="rId3"/>
    <sheet name="наибольшие баллы" sheetId="4" r:id="rId4"/>
    <sheet name="не набравшие мин." sheetId="5" r:id="rId5"/>
    <sheet name="Лист1" sheetId="6" r:id="rId6"/>
  </sheets>
  <calcPr calcId="124519"/>
</workbook>
</file>

<file path=xl/calcChain.xml><?xml version="1.0" encoding="utf-8"?>
<calcChain xmlns="http://schemas.openxmlformats.org/spreadsheetml/2006/main">
  <c r="C14" i="2"/>
  <c r="I16" i="1"/>
  <c r="E16"/>
  <c r="O16"/>
  <c r="D16"/>
  <c r="C16"/>
  <c r="B16"/>
  <c r="K18"/>
  <c r="E18"/>
  <c r="F18"/>
  <c r="G18"/>
  <c r="I18"/>
  <c r="L18"/>
  <c r="P18"/>
</calcChain>
</file>

<file path=xl/sharedStrings.xml><?xml version="1.0" encoding="utf-8"?>
<sst xmlns="http://schemas.openxmlformats.org/spreadsheetml/2006/main" count="127" uniqueCount="82">
  <si>
    <t>«Усть-Цилемская СОШ»</t>
  </si>
  <si>
    <t>«Хабарицкая СОШ»</t>
  </si>
  <si>
    <t>«Окуневская СОШ»</t>
  </si>
  <si>
    <t>«Новоборская СОШ»</t>
  </si>
  <si>
    <t>«Пижемская СОШ»</t>
  </si>
  <si>
    <t>«Цилемская СОШ»</t>
  </si>
  <si>
    <t>русский язык</t>
  </si>
  <si>
    <t>физика</t>
  </si>
  <si>
    <t>химия</t>
  </si>
  <si>
    <t>литература</t>
  </si>
  <si>
    <t>математика</t>
  </si>
  <si>
    <t>ИКТ</t>
  </si>
  <si>
    <t>биология</t>
  </si>
  <si>
    <t>история</t>
  </si>
  <si>
    <t>география</t>
  </si>
  <si>
    <t>англ.язык</t>
  </si>
  <si>
    <t>обществознание</t>
  </si>
  <si>
    <t>ВПЛ</t>
  </si>
  <si>
    <t>Средний балл по району без ВПЛ</t>
  </si>
  <si>
    <t>ОУ</t>
  </si>
  <si>
    <t>предмет</t>
  </si>
  <si>
    <t>кол-во аппеляций</t>
  </si>
  <si>
    <t>отклонено</t>
  </si>
  <si>
    <t>удовлетворено</t>
  </si>
  <si>
    <t>кол-во баллов</t>
  </si>
  <si>
    <t>МБОУ "Цилемская СОШ"</t>
  </si>
  <si>
    <t>Наибольшее количество баллов по предметам</t>
  </si>
  <si>
    <t>участники, не набравшие минимального количества баллов</t>
  </si>
  <si>
    <t>кол-во участников</t>
  </si>
  <si>
    <t>ИТОГО</t>
  </si>
  <si>
    <t>Итого без ВПЛ</t>
  </si>
  <si>
    <t>немец.язык</t>
  </si>
  <si>
    <t>"Бугаевская СОШ"</t>
  </si>
  <si>
    <t>«Бугаевская СОШ»</t>
  </si>
  <si>
    <t>Приложение 1</t>
  </si>
  <si>
    <t>математика (базовый уровень)</t>
  </si>
  <si>
    <t>математика (проф.)</t>
  </si>
  <si>
    <t>Количество участников ЕГЭ в 2015 году</t>
  </si>
  <si>
    <t>англ.язык (письм)</t>
  </si>
  <si>
    <t>немец.язык (письм)</t>
  </si>
  <si>
    <t>"Кадетская СОШ"</t>
  </si>
  <si>
    <t>"Синегорская СОШ"</t>
  </si>
  <si>
    <t>немец. язык (устный)</t>
  </si>
  <si>
    <t>англ. язык (устный)</t>
  </si>
  <si>
    <t>инф. и ИКТ</t>
  </si>
  <si>
    <t>МБОУ "Усть-Цилемская СОШ им. М.А. Бабикова"</t>
  </si>
  <si>
    <t>Количество аппеляций о несогласии с выставленными баллами</t>
  </si>
  <si>
    <t>МБОУ "Хабарицкая СОШ"</t>
  </si>
  <si>
    <t xml:space="preserve">Понижение на 1 балл </t>
  </si>
  <si>
    <t>мат-ка (базовый)</t>
  </si>
  <si>
    <t>математика (проф)</t>
  </si>
  <si>
    <t>немец яз. (устный)</t>
  </si>
  <si>
    <t>англ. яз (устный)</t>
  </si>
  <si>
    <t>Средний балл по району с ВПЛ</t>
  </si>
  <si>
    <t>немецкий язык</t>
  </si>
  <si>
    <t>МБОУ "Синегорская СОШ", МБОУ "Хабарицкая СОШ"</t>
  </si>
  <si>
    <t>математика (профильный уровень)</t>
  </si>
  <si>
    <t>МБОУ "Окуневская СОШ"</t>
  </si>
  <si>
    <t xml:space="preserve">информатика и ИКТ </t>
  </si>
  <si>
    <t xml:space="preserve">Обществознание </t>
  </si>
  <si>
    <t>МБОУ "Синегорская СОШ"</t>
  </si>
  <si>
    <t xml:space="preserve">химия </t>
  </si>
  <si>
    <t xml:space="preserve">физика </t>
  </si>
  <si>
    <t xml:space="preserve">история </t>
  </si>
  <si>
    <t xml:space="preserve">биология </t>
  </si>
  <si>
    <t xml:space="preserve">литература </t>
  </si>
  <si>
    <t xml:space="preserve">география </t>
  </si>
  <si>
    <t>математика (профильный)</t>
  </si>
  <si>
    <t>информатика и ИКТ</t>
  </si>
  <si>
    <t>% не набравших минимальный балл</t>
  </si>
  <si>
    <t>Не набравшие минимального количества баллов</t>
  </si>
  <si>
    <t>«Усть-Цилемская СОШ им. М.А. Бабикова»</t>
  </si>
  <si>
    <t>«Кадетская СОШ» с.Коровий Ручей</t>
  </si>
  <si>
    <t>Выпускник прошлых лет</t>
  </si>
  <si>
    <t>"Цилемская СОШ"</t>
  </si>
  <si>
    <t>Новоборская СОШ - 1, Бугаевская СОШ - 2, Цилемская СОШ - 1, Усть-Цилемская СОШ - 1, Кадетская СОШ - 1</t>
  </si>
  <si>
    <t>Бугаевская СОШ - 2, Цилемская СОШ - 4, Хабарицкая СОШ - 1, Усть-Цилемская СОШ - 5, Кадетская СОШ - 2, Новоборская СОШ - 2, Пижемская СОШ - 1</t>
  </si>
  <si>
    <t>ср. балл по РК</t>
  </si>
  <si>
    <t>Средний балл ЕГЭ в 2015  году</t>
  </si>
  <si>
    <t>% не набравших минимальный балл повторно</t>
  </si>
  <si>
    <t xml:space="preserve"> к приказу управления образования администрации МО МР "Усть-Цилемский" от 02.07.2015 г. № 157</t>
  </si>
  <si>
    <t>3,06 (БСОШ, КСОШ, УСОШ)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</si>
</sst>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workbookViewId="0">
      <selection activeCell="A6" sqref="A6:A15"/>
    </sheetView>
  </sheetViews>
  <sheetFormatPr defaultRowHeight="15.75"/>
  <cols>
    <col min="1" max="1" width="17.85546875" style="1" customWidth="1"/>
    <col min="2" max="3" width="9.140625" style="1"/>
    <col min="4" max="4" width="8.7109375" style="1" customWidth="1"/>
    <col min="5" max="5" width="6.5703125" style="1" customWidth="1"/>
    <col min="6" max="6" width="8.140625" style="1" customWidth="1"/>
    <col min="7" max="7" width="7.140625" style="1" customWidth="1"/>
    <col min="8" max="8" width="7.5703125" style="1" customWidth="1"/>
    <col min="9" max="9" width="7" style="1" customWidth="1"/>
    <col min="10" max="10" width="7.28515625" style="1" customWidth="1"/>
    <col min="11" max="11" width="8.42578125" style="1" customWidth="1"/>
    <col min="12" max="14" width="7.140625" style="1" customWidth="1"/>
    <col min="15" max="15" width="7.85546875" style="1" customWidth="1"/>
    <col min="16" max="16" width="8.5703125" style="1" customWidth="1"/>
    <col min="17" max="16384" width="9.140625" style="1"/>
  </cols>
  <sheetData>
    <row r="1" spans="1:20">
      <c r="O1" s="30" t="s">
        <v>34</v>
      </c>
      <c r="P1" s="30"/>
    </row>
    <row r="2" spans="1:20" ht="47.25" customHeight="1">
      <c r="K2" s="31" t="s">
        <v>80</v>
      </c>
      <c r="L2" s="31"/>
      <c r="M2" s="31"/>
      <c r="N2" s="31"/>
      <c r="O2" s="31"/>
      <c r="P2" s="31"/>
    </row>
    <row r="4" spans="1:20" ht="18.75">
      <c r="A4" s="29" t="s">
        <v>37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11"/>
      <c r="R4" s="11"/>
    </row>
    <row r="5" spans="1:20" ht="64.5" customHeight="1">
      <c r="A5" s="5"/>
      <c r="B5" s="7" t="s">
        <v>6</v>
      </c>
      <c r="C5" s="13" t="s">
        <v>35</v>
      </c>
      <c r="D5" s="13" t="s">
        <v>36</v>
      </c>
      <c r="E5" s="7" t="s">
        <v>7</v>
      </c>
      <c r="F5" s="7" t="s">
        <v>8</v>
      </c>
      <c r="G5" s="13" t="s">
        <v>44</v>
      </c>
      <c r="H5" s="7" t="s">
        <v>12</v>
      </c>
      <c r="I5" s="7" t="s">
        <v>13</v>
      </c>
      <c r="J5" s="7" t="s">
        <v>14</v>
      </c>
      <c r="K5" s="13" t="s">
        <v>39</v>
      </c>
      <c r="L5" s="13" t="s">
        <v>38</v>
      </c>
      <c r="M5" s="13" t="s">
        <v>42</v>
      </c>
      <c r="N5" s="13" t="s">
        <v>43</v>
      </c>
      <c r="O5" s="7" t="s">
        <v>16</v>
      </c>
      <c r="P5" s="7" t="s">
        <v>9</v>
      </c>
      <c r="Q5" s="2"/>
      <c r="R5" s="2"/>
      <c r="S5" s="2"/>
      <c r="T5" s="2"/>
    </row>
    <row r="6" spans="1:20" ht="35.1" customHeight="1">
      <c r="A6" s="38" t="s">
        <v>0</v>
      </c>
      <c r="B6" s="5">
        <v>30</v>
      </c>
      <c r="C6" s="5">
        <v>18</v>
      </c>
      <c r="D6" s="5">
        <v>13</v>
      </c>
      <c r="E6" s="5">
        <v>4</v>
      </c>
      <c r="F6" s="5">
        <v>1</v>
      </c>
      <c r="G6" s="5">
        <v>1</v>
      </c>
      <c r="H6" s="5">
        <v>1</v>
      </c>
      <c r="I6" s="5">
        <v>9</v>
      </c>
      <c r="J6" s="5">
        <v>1</v>
      </c>
      <c r="K6" s="5">
        <v>1</v>
      </c>
      <c r="L6" s="5">
        <v>1</v>
      </c>
      <c r="M6" s="5">
        <v>0</v>
      </c>
      <c r="N6" s="5">
        <v>1</v>
      </c>
      <c r="O6" s="5">
        <v>23</v>
      </c>
      <c r="P6" s="5">
        <v>3</v>
      </c>
    </row>
    <row r="7" spans="1:20" ht="27" customHeight="1">
      <c r="A7" s="38" t="s">
        <v>40</v>
      </c>
      <c r="B7" s="5">
        <v>8</v>
      </c>
      <c r="C7" s="5">
        <v>8</v>
      </c>
      <c r="D7" s="5">
        <v>7</v>
      </c>
      <c r="E7" s="5">
        <v>3</v>
      </c>
      <c r="F7" s="5"/>
      <c r="G7" s="5">
        <v>1</v>
      </c>
      <c r="H7" s="5">
        <v>2</v>
      </c>
      <c r="I7" s="5">
        <v>1</v>
      </c>
      <c r="J7" s="5"/>
      <c r="K7" s="5"/>
      <c r="L7" s="5"/>
      <c r="M7" s="5"/>
      <c r="N7" s="5"/>
      <c r="O7" s="5">
        <v>4</v>
      </c>
      <c r="P7" s="5"/>
    </row>
    <row r="8" spans="1:20" ht="29.25" customHeight="1">
      <c r="A8" s="38" t="s">
        <v>1</v>
      </c>
      <c r="B8" s="5">
        <v>7</v>
      </c>
      <c r="C8" s="5">
        <v>0</v>
      </c>
      <c r="D8" s="5">
        <v>7</v>
      </c>
      <c r="E8" s="5"/>
      <c r="F8" s="5"/>
      <c r="G8" s="5"/>
      <c r="H8" s="5">
        <v>2</v>
      </c>
      <c r="I8" s="5">
        <v>1</v>
      </c>
      <c r="J8" s="5"/>
      <c r="K8" s="5"/>
      <c r="L8" s="5"/>
      <c r="M8" s="5"/>
      <c r="N8" s="5"/>
      <c r="O8" s="5">
        <v>6</v>
      </c>
      <c r="P8" s="5">
        <v>1</v>
      </c>
    </row>
    <row r="9" spans="1:20" ht="30" customHeight="1">
      <c r="A9" s="38" t="s">
        <v>2</v>
      </c>
      <c r="B9" s="5">
        <v>2</v>
      </c>
      <c r="C9" s="5">
        <v>0</v>
      </c>
      <c r="D9" s="5">
        <v>2</v>
      </c>
      <c r="E9" s="5">
        <v>1</v>
      </c>
      <c r="F9" s="5"/>
      <c r="G9" s="5">
        <v>1</v>
      </c>
      <c r="H9" s="5"/>
      <c r="I9" s="5"/>
      <c r="J9" s="5"/>
      <c r="K9" s="5"/>
      <c r="L9" s="5"/>
      <c r="M9" s="5"/>
      <c r="N9" s="5"/>
      <c r="O9" s="5">
        <v>1</v>
      </c>
      <c r="P9" s="5"/>
    </row>
    <row r="10" spans="1:20" ht="28.5" customHeight="1">
      <c r="A10" s="38" t="s">
        <v>3</v>
      </c>
      <c r="B10" s="5">
        <v>14</v>
      </c>
      <c r="C10" s="5">
        <v>9</v>
      </c>
      <c r="D10" s="5">
        <v>14</v>
      </c>
      <c r="E10" s="5">
        <v>3</v>
      </c>
      <c r="F10" s="5"/>
      <c r="G10" s="5"/>
      <c r="H10" s="5">
        <v>1</v>
      </c>
      <c r="I10" s="5">
        <v>1</v>
      </c>
      <c r="J10" s="5"/>
      <c r="K10" s="5"/>
      <c r="L10" s="5"/>
      <c r="M10" s="5"/>
      <c r="N10" s="5"/>
      <c r="O10" s="5">
        <v>8</v>
      </c>
      <c r="P10" s="5"/>
    </row>
    <row r="11" spans="1:20" ht="30" customHeight="1">
      <c r="A11" s="38" t="s">
        <v>4</v>
      </c>
      <c r="B11" s="5">
        <v>8</v>
      </c>
      <c r="C11" s="5">
        <v>3</v>
      </c>
      <c r="D11" s="5">
        <v>5</v>
      </c>
      <c r="E11" s="5">
        <v>3</v>
      </c>
      <c r="F11" s="5">
        <v>1</v>
      </c>
      <c r="G11" s="5"/>
      <c r="H11" s="5">
        <v>2</v>
      </c>
      <c r="I11" s="5"/>
      <c r="J11" s="5"/>
      <c r="K11" s="5"/>
      <c r="L11" s="5"/>
      <c r="M11" s="5"/>
      <c r="N11" s="5"/>
      <c r="O11" s="5">
        <v>5</v>
      </c>
      <c r="P11" s="5"/>
    </row>
    <row r="12" spans="1:20" ht="27.75" customHeight="1">
      <c r="A12" s="38" t="s">
        <v>32</v>
      </c>
      <c r="B12" s="5">
        <v>6</v>
      </c>
      <c r="C12" s="5">
        <v>6</v>
      </c>
      <c r="D12" s="5">
        <v>5</v>
      </c>
      <c r="E12" s="5"/>
      <c r="F12" s="5"/>
      <c r="G12" s="5"/>
      <c r="H12" s="5">
        <v>2</v>
      </c>
      <c r="I12" s="5"/>
      <c r="J12" s="5"/>
      <c r="K12" s="5"/>
      <c r="L12" s="5"/>
      <c r="M12" s="5"/>
      <c r="N12" s="5"/>
      <c r="O12" s="5">
        <v>4</v>
      </c>
      <c r="P12" s="5"/>
    </row>
    <row r="13" spans="1:20" ht="29.25" customHeight="1">
      <c r="A13" s="38" t="s">
        <v>41</v>
      </c>
      <c r="B13" s="5">
        <v>4</v>
      </c>
      <c r="C13" s="5">
        <v>0</v>
      </c>
      <c r="D13" s="5">
        <v>4</v>
      </c>
      <c r="E13" s="5">
        <v>1</v>
      </c>
      <c r="F13" s="5">
        <v>1</v>
      </c>
      <c r="G13" s="5"/>
      <c r="H13" s="5">
        <v>2</v>
      </c>
      <c r="I13" s="5">
        <v>1</v>
      </c>
      <c r="J13" s="5"/>
      <c r="K13" s="5"/>
      <c r="L13" s="5"/>
      <c r="M13" s="5"/>
      <c r="N13" s="5"/>
      <c r="O13" s="5">
        <v>3</v>
      </c>
      <c r="P13" s="5"/>
    </row>
    <row r="14" spans="1:20" ht="30" customHeight="1">
      <c r="A14" s="38" t="s">
        <v>5</v>
      </c>
      <c r="B14" s="5">
        <v>19</v>
      </c>
      <c r="C14" s="5">
        <v>11</v>
      </c>
      <c r="D14" s="5">
        <v>13</v>
      </c>
      <c r="E14" s="5"/>
      <c r="F14" s="5">
        <v>3</v>
      </c>
      <c r="G14" s="5"/>
      <c r="H14" s="5">
        <v>6</v>
      </c>
      <c r="I14" s="5">
        <v>4</v>
      </c>
      <c r="J14" s="5"/>
      <c r="K14" s="5"/>
      <c r="L14" s="5"/>
      <c r="M14" s="5"/>
      <c r="N14" s="5"/>
      <c r="O14" s="5">
        <v>13</v>
      </c>
      <c r="P14" s="5"/>
    </row>
    <row r="15" spans="1:20" ht="27" customHeight="1">
      <c r="A15" s="39" t="s">
        <v>17</v>
      </c>
      <c r="B15" s="5">
        <v>3</v>
      </c>
      <c r="C15" s="5">
        <v>0</v>
      </c>
      <c r="D15" s="5">
        <v>1</v>
      </c>
      <c r="E15" s="5">
        <v>1</v>
      </c>
      <c r="F15" s="5">
        <v>1</v>
      </c>
      <c r="G15" s="5"/>
      <c r="H15" s="5">
        <v>2</v>
      </c>
      <c r="I15" s="5">
        <v>1</v>
      </c>
      <c r="J15" s="5">
        <v>1</v>
      </c>
      <c r="K15" s="5"/>
      <c r="L15" s="5"/>
      <c r="M15" s="5"/>
      <c r="N15" s="5"/>
      <c r="O15" s="5">
        <v>3</v>
      </c>
      <c r="P15" s="5">
        <v>1</v>
      </c>
    </row>
    <row r="16" spans="1:20">
      <c r="A16" s="6" t="s">
        <v>29</v>
      </c>
      <c r="B16" s="5">
        <f>SUM(B6:B15)</f>
        <v>101</v>
      </c>
      <c r="C16" s="5">
        <f>SUM(C6:C15)</f>
        <v>55</v>
      </c>
      <c r="D16" s="5">
        <f>SUM(D6:D15)</f>
        <v>71</v>
      </c>
      <c r="E16" s="5">
        <f>SUM(E6:E15)</f>
        <v>16</v>
      </c>
      <c r="F16" s="5">
        <v>7</v>
      </c>
      <c r="G16" s="5">
        <v>3</v>
      </c>
      <c r="H16" s="5">
        <v>20</v>
      </c>
      <c r="I16" s="5">
        <f>SUM(I6:I15)</f>
        <v>18</v>
      </c>
      <c r="J16" s="5">
        <v>2</v>
      </c>
      <c r="K16" s="5"/>
      <c r="L16" s="5"/>
      <c r="M16" s="5"/>
      <c r="N16" s="5"/>
      <c r="O16" s="5">
        <f>SUM(O6:O15)</f>
        <v>70</v>
      </c>
      <c r="P16" s="5">
        <v>5</v>
      </c>
    </row>
    <row r="17" spans="1:16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>
      <c r="A18" s="10" t="s">
        <v>30</v>
      </c>
      <c r="B18" s="5">
        <v>98</v>
      </c>
      <c r="C18" s="5">
        <v>55</v>
      </c>
      <c r="D18" s="5">
        <v>70</v>
      </c>
      <c r="E18" s="5">
        <f t="shared" ref="E18:P18" si="0">SUM(E6:E14)</f>
        <v>15</v>
      </c>
      <c r="F18" s="5">
        <f t="shared" si="0"/>
        <v>6</v>
      </c>
      <c r="G18" s="5">
        <f t="shared" si="0"/>
        <v>3</v>
      </c>
      <c r="H18" s="5">
        <v>18</v>
      </c>
      <c r="I18" s="5">
        <f t="shared" si="0"/>
        <v>17</v>
      </c>
      <c r="J18" s="5">
        <v>1</v>
      </c>
      <c r="K18" s="5">
        <f t="shared" si="0"/>
        <v>1</v>
      </c>
      <c r="L18" s="5">
        <f t="shared" si="0"/>
        <v>1</v>
      </c>
      <c r="M18" s="5">
        <v>0</v>
      </c>
      <c r="N18" s="5">
        <v>1</v>
      </c>
      <c r="O18" s="5">
        <v>67</v>
      </c>
      <c r="P18" s="5">
        <f t="shared" si="0"/>
        <v>4</v>
      </c>
    </row>
  </sheetData>
  <mergeCells count="3">
    <mergeCell ref="A4:P4"/>
    <mergeCell ref="O1:P1"/>
    <mergeCell ref="K2:P2"/>
  </mergeCells>
  <pageMargins left="0.51181102362204722" right="0.51181102362204722" top="0.35433070866141736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workbookViewId="0">
      <selection activeCell="S12" sqref="S12"/>
    </sheetView>
  </sheetViews>
  <sheetFormatPr defaultRowHeight="15.75"/>
  <cols>
    <col min="1" max="1" width="18.42578125" style="1" customWidth="1"/>
    <col min="2" max="2" width="7.42578125" style="1" customWidth="1"/>
    <col min="3" max="4" width="9.140625" style="1"/>
    <col min="5" max="5" width="6.85546875" style="1" customWidth="1"/>
    <col min="6" max="7" width="7.85546875" style="1" customWidth="1"/>
    <col min="8" max="8" width="8.42578125" style="1" customWidth="1"/>
    <col min="9" max="9" width="7.42578125" style="1" customWidth="1"/>
    <col min="10" max="10" width="7.140625" style="1" customWidth="1"/>
    <col min="11" max="11" width="6.7109375" style="1" customWidth="1"/>
    <col min="12" max="12" width="7" style="1" customWidth="1"/>
    <col min="13" max="13" width="7.28515625" style="1" customWidth="1"/>
    <col min="14" max="15" width="8.5703125" style="1" customWidth="1"/>
    <col min="16" max="16" width="8.140625" style="1" customWidth="1"/>
    <col min="17" max="16384" width="9.140625" style="1"/>
  </cols>
  <sheetData>
    <row r="1" spans="1:16" ht="18.75">
      <c r="A1" s="32" t="s">
        <v>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3" spans="1:16" s="8" customFormat="1" ht="71.25">
      <c r="A3" s="22"/>
      <c r="B3" s="9" t="s">
        <v>6</v>
      </c>
      <c r="C3" s="9" t="s">
        <v>49</v>
      </c>
      <c r="D3" s="9" t="s">
        <v>50</v>
      </c>
      <c r="E3" s="9" t="s">
        <v>7</v>
      </c>
      <c r="F3" s="9" t="s">
        <v>8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39</v>
      </c>
      <c r="L3" s="9" t="s">
        <v>51</v>
      </c>
      <c r="M3" s="9" t="s">
        <v>38</v>
      </c>
      <c r="N3" s="9" t="s">
        <v>52</v>
      </c>
      <c r="O3" s="9" t="s">
        <v>16</v>
      </c>
      <c r="P3" s="9" t="s">
        <v>9</v>
      </c>
    </row>
    <row r="4" spans="1:16" ht="35.1" customHeight="1">
      <c r="A4" s="9" t="s">
        <v>71</v>
      </c>
      <c r="B4" s="23">
        <v>64</v>
      </c>
      <c r="C4" s="23">
        <v>4</v>
      </c>
      <c r="D4" s="23">
        <v>51</v>
      </c>
      <c r="E4" s="23">
        <v>50</v>
      </c>
      <c r="F4" s="23">
        <v>65</v>
      </c>
      <c r="G4" s="23">
        <v>57</v>
      </c>
      <c r="H4" s="23">
        <v>66</v>
      </c>
      <c r="I4" s="23">
        <v>40</v>
      </c>
      <c r="J4" s="23">
        <v>67</v>
      </c>
      <c r="K4" s="23">
        <v>28</v>
      </c>
      <c r="L4" s="23"/>
      <c r="M4" s="23">
        <v>23</v>
      </c>
      <c r="N4" s="23">
        <v>5</v>
      </c>
      <c r="O4" s="23">
        <v>50</v>
      </c>
      <c r="P4" s="23">
        <v>43.67</v>
      </c>
    </row>
    <row r="5" spans="1:16" ht="35.1" customHeight="1">
      <c r="A5" s="9" t="s">
        <v>72</v>
      </c>
      <c r="B5" s="23">
        <v>58</v>
      </c>
      <c r="C5" s="23">
        <v>3</v>
      </c>
      <c r="D5" s="23">
        <v>30</v>
      </c>
      <c r="E5" s="23">
        <v>45.67</v>
      </c>
      <c r="F5" s="23"/>
      <c r="G5" s="23">
        <v>27</v>
      </c>
      <c r="H5" s="23">
        <v>54.5</v>
      </c>
      <c r="I5" s="23"/>
      <c r="J5" s="23"/>
      <c r="K5" s="23"/>
      <c r="L5" s="23"/>
      <c r="M5" s="23"/>
      <c r="N5" s="23"/>
      <c r="O5" s="23">
        <v>38</v>
      </c>
      <c r="P5" s="23"/>
    </row>
    <row r="6" spans="1:16" ht="35.1" customHeight="1">
      <c r="A6" s="9" t="s">
        <v>1</v>
      </c>
      <c r="B6" s="23">
        <v>68</v>
      </c>
      <c r="C6" s="23"/>
      <c r="D6" s="23">
        <v>34</v>
      </c>
      <c r="E6" s="23"/>
      <c r="F6" s="23"/>
      <c r="G6" s="23"/>
      <c r="H6" s="23">
        <v>41.5</v>
      </c>
      <c r="I6" s="23">
        <v>49</v>
      </c>
      <c r="J6" s="23"/>
      <c r="K6" s="23"/>
      <c r="L6" s="23"/>
      <c r="M6" s="23"/>
      <c r="N6" s="23"/>
      <c r="O6" s="23">
        <v>55</v>
      </c>
      <c r="P6" s="23">
        <v>59</v>
      </c>
    </row>
    <row r="7" spans="1:16" ht="30" customHeight="1">
      <c r="A7" s="9" t="s">
        <v>2</v>
      </c>
      <c r="B7" s="23">
        <v>68</v>
      </c>
      <c r="C7" s="23"/>
      <c r="D7" s="23">
        <v>64</v>
      </c>
      <c r="E7" s="23">
        <v>56</v>
      </c>
      <c r="F7" s="23"/>
      <c r="G7" s="23">
        <v>77</v>
      </c>
      <c r="H7" s="23"/>
      <c r="I7" s="23"/>
      <c r="J7" s="23"/>
      <c r="K7" s="23"/>
      <c r="L7" s="23"/>
      <c r="M7" s="23"/>
      <c r="N7" s="23"/>
      <c r="O7" s="23">
        <v>66</v>
      </c>
      <c r="P7" s="23"/>
    </row>
    <row r="8" spans="1:16" ht="35.1" customHeight="1">
      <c r="A8" s="9" t="s">
        <v>3</v>
      </c>
      <c r="B8" s="23">
        <v>52</v>
      </c>
      <c r="C8" s="23">
        <v>4</v>
      </c>
      <c r="D8" s="23">
        <v>40</v>
      </c>
      <c r="E8" s="23">
        <v>50.33</v>
      </c>
      <c r="F8" s="23"/>
      <c r="G8" s="23"/>
      <c r="H8" s="23">
        <v>44</v>
      </c>
      <c r="I8" s="23">
        <v>34</v>
      </c>
      <c r="J8" s="23"/>
      <c r="K8" s="23"/>
      <c r="L8" s="23"/>
      <c r="M8" s="23"/>
      <c r="N8" s="23"/>
      <c r="O8" s="23">
        <v>46</v>
      </c>
      <c r="P8" s="23"/>
    </row>
    <row r="9" spans="1:16" ht="31.5" customHeight="1">
      <c r="A9" s="9" t="s">
        <v>4</v>
      </c>
      <c r="B9" s="23">
        <v>58</v>
      </c>
      <c r="C9" s="23">
        <v>4</v>
      </c>
      <c r="D9" s="23">
        <v>48</v>
      </c>
      <c r="E9" s="23">
        <v>42.67</v>
      </c>
      <c r="F9" s="23">
        <v>53</v>
      </c>
      <c r="G9" s="23"/>
      <c r="H9" s="23">
        <v>54.5</v>
      </c>
      <c r="I9" s="23"/>
      <c r="J9" s="23"/>
      <c r="K9" s="23"/>
      <c r="L9" s="23"/>
      <c r="M9" s="23"/>
      <c r="N9" s="23"/>
      <c r="O9" s="23">
        <v>46</v>
      </c>
      <c r="P9" s="23"/>
    </row>
    <row r="10" spans="1:16" ht="28.5" customHeight="1">
      <c r="A10" s="9" t="s">
        <v>33</v>
      </c>
      <c r="B10" s="23">
        <v>60</v>
      </c>
      <c r="C10" s="23">
        <v>3</v>
      </c>
      <c r="D10" s="23">
        <v>24</v>
      </c>
      <c r="E10" s="23"/>
      <c r="F10" s="23"/>
      <c r="G10" s="23"/>
      <c r="H10" s="23">
        <v>58</v>
      </c>
      <c r="I10" s="23"/>
      <c r="J10" s="23"/>
      <c r="K10" s="23"/>
      <c r="L10" s="23"/>
      <c r="M10" s="23"/>
      <c r="N10" s="23"/>
      <c r="O10" s="23">
        <v>48</v>
      </c>
      <c r="P10" s="23"/>
    </row>
    <row r="11" spans="1:16" ht="29.25" customHeight="1">
      <c r="A11" s="9" t="s">
        <v>41</v>
      </c>
      <c r="B11" s="23">
        <v>81</v>
      </c>
      <c r="C11" s="23"/>
      <c r="D11" s="23">
        <v>62</v>
      </c>
      <c r="E11" s="23">
        <v>60</v>
      </c>
      <c r="F11" s="23">
        <v>70</v>
      </c>
      <c r="G11" s="23"/>
      <c r="H11" s="23">
        <v>61</v>
      </c>
      <c r="I11" s="23">
        <v>52</v>
      </c>
      <c r="J11" s="23"/>
      <c r="K11" s="23"/>
      <c r="L11" s="23"/>
      <c r="M11" s="23"/>
      <c r="N11" s="23"/>
      <c r="O11" s="23">
        <v>68</v>
      </c>
      <c r="P11" s="23"/>
    </row>
    <row r="12" spans="1:16" ht="28.5" customHeight="1">
      <c r="A12" s="9" t="s">
        <v>5</v>
      </c>
      <c r="B12" s="23">
        <v>57</v>
      </c>
      <c r="C12" s="23">
        <v>4</v>
      </c>
      <c r="D12" s="23">
        <v>38</v>
      </c>
      <c r="E12" s="23"/>
      <c r="F12" s="23">
        <v>46</v>
      </c>
      <c r="G12" s="23"/>
      <c r="H12" s="23">
        <v>44.5</v>
      </c>
      <c r="I12" s="23">
        <v>47</v>
      </c>
      <c r="J12" s="23"/>
      <c r="K12" s="23"/>
      <c r="L12" s="23"/>
      <c r="M12" s="23"/>
      <c r="N12" s="23"/>
      <c r="O12" s="23">
        <v>44</v>
      </c>
      <c r="P12" s="23"/>
    </row>
    <row r="13" spans="1:16" ht="22.5" customHeight="1">
      <c r="A13" s="24" t="s">
        <v>17</v>
      </c>
      <c r="B13" s="23">
        <v>60</v>
      </c>
      <c r="C13" s="23"/>
      <c r="D13" s="23">
        <v>50</v>
      </c>
      <c r="E13" s="23">
        <v>24</v>
      </c>
      <c r="F13" s="23">
        <v>37</v>
      </c>
      <c r="G13" s="23"/>
      <c r="H13" s="23">
        <v>45.5</v>
      </c>
      <c r="I13" s="23">
        <v>57</v>
      </c>
      <c r="J13" s="23">
        <v>49</v>
      </c>
      <c r="K13" s="23"/>
      <c r="L13" s="23"/>
      <c r="M13" s="23"/>
      <c r="N13" s="23"/>
      <c r="O13" s="23">
        <v>46</v>
      </c>
      <c r="P13" s="23">
        <v>59</v>
      </c>
    </row>
    <row r="14" spans="1:16" ht="35.1" customHeight="1">
      <c r="A14" s="25" t="s">
        <v>18</v>
      </c>
      <c r="B14" s="23">
        <v>62.89</v>
      </c>
      <c r="C14" s="23">
        <f>AVERAGE(C4:C13)</f>
        <v>3.6666666666666665</v>
      </c>
      <c r="D14" s="23">
        <v>43.44</v>
      </c>
      <c r="E14" s="23">
        <v>50.83</v>
      </c>
      <c r="F14" s="23">
        <v>58.5</v>
      </c>
      <c r="G14" s="23">
        <v>53.67</v>
      </c>
      <c r="H14" s="23">
        <v>53</v>
      </c>
      <c r="I14" s="23">
        <v>46.9</v>
      </c>
      <c r="J14" s="23">
        <v>67</v>
      </c>
      <c r="K14" s="23">
        <v>28</v>
      </c>
      <c r="L14" s="23">
        <v>0</v>
      </c>
      <c r="M14" s="23">
        <v>23</v>
      </c>
      <c r="N14" s="23">
        <v>5</v>
      </c>
      <c r="O14" s="23">
        <v>51.22</v>
      </c>
      <c r="P14" s="23">
        <v>51.34</v>
      </c>
    </row>
    <row r="15" spans="1:16" ht="30">
      <c r="A15" s="26" t="s">
        <v>53</v>
      </c>
      <c r="B15" s="27">
        <v>61</v>
      </c>
      <c r="C15" s="27">
        <v>3.67</v>
      </c>
      <c r="D15" s="27">
        <v>42</v>
      </c>
      <c r="E15" s="23">
        <v>47</v>
      </c>
      <c r="F15" s="27">
        <v>52</v>
      </c>
      <c r="G15" s="27">
        <v>54</v>
      </c>
      <c r="H15" s="27">
        <v>50</v>
      </c>
      <c r="I15" s="27">
        <v>44</v>
      </c>
      <c r="J15" s="27">
        <v>58</v>
      </c>
      <c r="K15" s="27">
        <v>28</v>
      </c>
      <c r="L15" s="27">
        <v>0</v>
      </c>
      <c r="M15" s="27">
        <v>23</v>
      </c>
      <c r="N15" s="27">
        <v>5</v>
      </c>
      <c r="O15" s="27">
        <v>49</v>
      </c>
      <c r="P15" s="27">
        <v>50</v>
      </c>
    </row>
    <row r="16" spans="1:16">
      <c r="A16" s="28" t="s">
        <v>77</v>
      </c>
      <c r="B16" s="28">
        <v>64.989999999999995</v>
      </c>
      <c r="C16" s="28"/>
      <c r="D16" s="28">
        <v>43.7</v>
      </c>
      <c r="E16" s="28">
        <v>50.51</v>
      </c>
      <c r="F16" s="28">
        <v>58.32</v>
      </c>
      <c r="G16" s="28">
        <v>59.04</v>
      </c>
      <c r="H16" s="28">
        <v>54.15</v>
      </c>
      <c r="I16" s="28">
        <v>48.34</v>
      </c>
      <c r="J16" s="28">
        <v>56.61</v>
      </c>
      <c r="K16" s="33">
        <v>63.5</v>
      </c>
      <c r="L16" s="33"/>
      <c r="M16" s="33">
        <v>63.63</v>
      </c>
      <c r="N16" s="33"/>
      <c r="O16" s="28">
        <v>54.23</v>
      </c>
      <c r="P16" s="28">
        <v>55.1</v>
      </c>
    </row>
    <row r="17" spans="1:16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33"/>
      <c r="L17" s="33"/>
      <c r="M17" s="33"/>
      <c r="N17" s="33"/>
      <c r="O17" s="28"/>
      <c r="P17" s="28"/>
    </row>
  </sheetData>
  <mergeCells count="5">
    <mergeCell ref="A1:P1"/>
    <mergeCell ref="K17:L17"/>
    <mergeCell ref="M17:N17"/>
    <mergeCell ref="K16:L16"/>
    <mergeCell ref="M16:N16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F5" sqref="F5"/>
    </sheetView>
  </sheetViews>
  <sheetFormatPr defaultRowHeight="15.75"/>
  <cols>
    <col min="1" max="1" width="21" style="2" customWidth="1"/>
    <col min="2" max="2" width="16.7109375" style="2" customWidth="1"/>
    <col min="3" max="3" width="12.140625" style="2" customWidth="1"/>
    <col min="4" max="4" width="11.5703125" style="2" customWidth="1"/>
    <col min="5" max="5" width="15.7109375" style="2" customWidth="1"/>
    <col min="6" max="16384" width="9.140625" style="2"/>
  </cols>
  <sheetData>
    <row r="1" spans="1:5" ht="33.75" customHeight="1">
      <c r="A1" s="34" t="s">
        <v>46</v>
      </c>
      <c r="B1" s="34"/>
      <c r="C1" s="34"/>
      <c r="D1" s="34"/>
      <c r="E1" s="34"/>
    </row>
    <row r="2" spans="1:5" ht="31.5">
      <c r="A2" s="4" t="s">
        <v>19</v>
      </c>
      <c r="B2" s="4" t="s">
        <v>20</v>
      </c>
      <c r="C2" s="4" t="s">
        <v>21</v>
      </c>
      <c r="D2" s="4" t="s">
        <v>22</v>
      </c>
      <c r="E2" s="4" t="s">
        <v>23</v>
      </c>
    </row>
    <row r="3" spans="1:5" ht="47.25">
      <c r="A3" s="14" t="s">
        <v>45</v>
      </c>
      <c r="B3" s="14" t="s">
        <v>6</v>
      </c>
      <c r="C3" s="4">
        <v>1</v>
      </c>
      <c r="D3" s="4">
        <v>1</v>
      </c>
      <c r="E3" s="4">
        <v>0</v>
      </c>
    </row>
    <row r="4" spans="1:5" ht="31.5">
      <c r="A4" s="14" t="s">
        <v>47</v>
      </c>
      <c r="B4" s="14" t="s">
        <v>10</v>
      </c>
      <c r="C4" s="14">
        <v>1</v>
      </c>
      <c r="D4" s="14">
        <v>1</v>
      </c>
      <c r="E4" s="14">
        <v>0</v>
      </c>
    </row>
    <row r="5" spans="1:5" ht="31.5">
      <c r="A5" s="14" t="s">
        <v>17</v>
      </c>
      <c r="B5" s="14" t="s">
        <v>6</v>
      </c>
      <c r="C5" s="14">
        <v>1</v>
      </c>
      <c r="D5" s="14">
        <v>0</v>
      </c>
      <c r="E5" s="14" t="s">
        <v>48</v>
      </c>
    </row>
  </sheetData>
  <mergeCells count="1">
    <mergeCell ref="A1:E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C4" sqref="C4"/>
    </sheetView>
  </sheetViews>
  <sheetFormatPr defaultRowHeight="15.75"/>
  <cols>
    <col min="1" max="1" width="37.140625" style="3" customWidth="1"/>
    <col min="2" max="2" width="25" style="3" customWidth="1"/>
    <col min="3" max="3" width="11.5703125" style="3" customWidth="1"/>
    <col min="4" max="16384" width="9.140625" style="3"/>
  </cols>
  <sheetData>
    <row r="1" spans="1:3" ht="44.25" customHeight="1">
      <c r="A1" s="34" t="s">
        <v>26</v>
      </c>
      <c r="B1" s="34"/>
      <c r="C1" s="34"/>
    </row>
    <row r="3" spans="1:3" ht="31.5">
      <c r="A3" s="4" t="s">
        <v>19</v>
      </c>
      <c r="B3" s="4" t="s">
        <v>20</v>
      </c>
      <c r="C3" s="4" t="s">
        <v>24</v>
      </c>
    </row>
    <row r="4" spans="1:3" ht="34.5" customHeight="1">
      <c r="A4" s="14" t="s">
        <v>55</v>
      </c>
      <c r="B4" s="14" t="s">
        <v>6</v>
      </c>
      <c r="C4" s="4">
        <v>98</v>
      </c>
    </row>
    <row r="5" spans="1:3" ht="36" customHeight="1">
      <c r="A5" s="14" t="s">
        <v>57</v>
      </c>
      <c r="B5" s="14" t="s">
        <v>56</v>
      </c>
      <c r="C5" s="4">
        <v>84</v>
      </c>
    </row>
    <row r="6" spans="1:3" ht="30" customHeight="1">
      <c r="A6" s="14" t="s">
        <v>57</v>
      </c>
      <c r="B6" s="14" t="s">
        <v>58</v>
      </c>
      <c r="C6" s="4">
        <v>77</v>
      </c>
    </row>
    <row r="7" spans="1:3" ht="36.75" customHeight="1">
      <c r="A7" s="14" t="s">
        <v>60</v>
      </c>
      <c r="B7" s="14" t="s">
        <v>59</v>
      </c>
      <c r="C7" s="4">
        <v>82</v>
      </c>
    </row>
    <row r="8" spans="1:3" ht="35.25" customHeight="1">
      <c r="A8" s="14" t="s">
        <v>60</v>
      </c>
      <c r="B8" s="14" t="s">
        <v>61</v>
      </c>
      <c r="C8" s="4">
        <v>70</v>
      </c>
    </row>
    <row r="9" spans="1:3" ht="35.25" customHeight="1">
      <c r="A9" s="14" t="s">
        <v>60</v>
      </c>
      <c r="B9" s="14" t="s">
        <v>64</v>
      </c>
      <c r="C9" s="14">
        <v>79</v>
      </c>
    </row>
    <row r="10" spans="1:3" ht="35.25" customHeight="1">
      <c r="A10" s="14" t="s">
        <v>47</v>
      </c>
      <c r="B10" s="14" t="s">
        <v>65</v>
      </c>
      <c r="C10" s="14">
        <v>59</v>
      </c>
    </row>
    <row r="11" spans="1:3" ht="35.25" customHeight="1">
      <c r="A11" s="14" t="s">
        <v>45</v>
      </c>
      <c r="B11" s="14" t="s">
        <v>66</v>
      </c>
      <c r="C11" s="14">
        <v>67</v>
      </c>
    </row>
    <row r="12" spans="1:3" ht="36" customHeight="1">
      <c r="A12" s="14" t="s">
        <v>60</v>
      </c>
      <c r="B12" s="14" t="s">
        <v>62</v>
      </c>
      <c r="C12" s="4">
        <v>60</v>
      </c>
    </row>
    <row r="13" spans="1:3" ht="35.25" customHeight="1">
      <c r="A13" s="14" t="s">
        <v>25</v>
      </c>
      <c r="B13" s="14" t="s">
        <v>63</v>
      </c>
      <c r="C13" s="4">
        <v>57</v>
      </c>
    </row>
    <row r="14" spans="1:3" ht="35.25" customHeight="1">
      <c r="A14" s="14" t="s">
        <v>45</v>
      </c>
      <c r="B14" s="14" t="s">
        <v>54</v>
      </c>
      <c r="C14" s="14">
        <v>28</v>
      </c>
    </row>
    <row r="15" spans="1:3" ht="54" customHeight="1">
      <c r="A15" s="14" t="s">
        <v>45</v>
      </c>
      <c r="B15" s="4" t="s">
        <v>15</v>
      </c>
      <c r="C15" s="4">
        <v>28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F5" sqref="F5"/>
    </sheetView>
  </sheetViews>
  <sheetFormatPr defaultRowHeight="15.75"/>
  <cols>
    <col min="1" max="1" width="13.5703125" style="3" customWidth="1"/>
    <col min="2" max="2" width="10.85546875" style="3" customWidth="1"/>
    <col min="3" max="3" width="14.42578125" style="3" customWidth="1"/>
    <col min="4" max="4" width="24.28515625" style="3" customWidth="1"/>
    <col min="5" max="5" width="15.5703125" style="3" customWidth="1"/>
    <col min="6" max="6" width="9.140625" style="3"/>
    <col min="7" max="7" width="16.28515625" style="3" customWidth="1"/>
    <col min="8" max="16384" width="9.140625" style="3"/>
  </cols>
  <sheetData>
    <row r="1" spans="1:6" ht="45.75" customHeight="1">
      <c r="A1" s="37" t="s">
        <v>70</v>
      </c>
      <c r="B1" s="37"/>
      <c r="C1" s="37"/>
      <c r="D1" s="37"/>
      <c r="E1" s="37"/>
    </row>
    <row r="2" spans="1:6">
      <c r="A2" s="19"/>
      <c r="B2" s="19"/>
      <c r="C2" s="19"/>
      <c r="D2" s="19"/>
      <c r="E2" s="19"/>
    </row>
    <row r="3" spans="1:6" ht="131.25" customHeight="1">
      <c r="A3" s="20" t="s">
        <v>20</v>
      </c>
      <c r="B3" s="20" t="s">
        <v>28</v>
      </c>
      <c r="C3" s="20" t="s">
        <v>27</v>
      </c>
      <c r="D3" s="20" t="s">
        <v>19</v>
      </c>
      <c r="E3" s="20" t="s">
        <v>69</v>
      </c>
      <c r="F3" s="14" t="s">
        <v>79</v>
      </c>
    </row>
    <row r="4" spans="1:6" ht="27" customHeight="1">
      <c r="A4" s="20" t="s">
        <v>6</v>
      </c>
      <c r="B4" s="20">
        <v>101</v>
      </c>
      <c r="C4" s="20">
        <v>0</v>
      </c>
      <c r="D4" s="20"/>
      <c r="E4" s="20">
        <v>0</v>
      </c>
      <c r="F4" s="14"/>
    </row>
    <row r="5" spans="1:6" ht="89.25" customHeight="1">
      <c r="A5" s="20" t="s">
        <v>35</v>
      </c>
      <c r="B5" s="20">
        <v>55</v>
      </c>
      <c r="C5" s="20">
        <v>6</v>
      </c>
      <c r="D5" s="20" t="s">
        <v>75</v>
      </c>
      <c r="E5" s="20">
        <v>10.9</v>
      </c>
      <c r="F5" s="14" t="s">
        <v>81</v>
      </c>
    </row>
    <row r="6" spans="1:6" ht="36.75" customHeight="1">
      <c r="A6" s="20" t="s">
        <v>67</v>
      </c>
      <c r="B6" s="20">
        <v>71</v>
      </c>
      <c r="C6" s="20">
        <v>15</v>
      </c>
      <c r="D6" s="20"/>
      <c r="E6" s="20">
        <v>21.1</v>
      </c>
      <c r="F6" s="14"/>
    </row>
    <row r="7" spans="1:6" ht="30" customHeight="1">
      <c r="A7" s="20" t="s">
        <v>7</v>
      </c>
      <c r="B7" s="20">
        <v>16</v>
      </c>
      <c r="C7" s="20">
        <v>1</v>
      </c>
      <c r="D7" s="20" t="s">
        <v>73</v>
      </c>
      <c r="E7" s="20">
        <v>6.3</v>
      </c>
      <c r="F7" s="14"/>
    </row>
    <row r="8" spans="1:6" ht="21" customHeight="1">
      <c r="A8" s="20" t="s">
        <v>8</v>
      </c>
      <c r="B8" s="20">
        <v>7</v>
      </c>
      <c r="C8" s="20">
        <v>0</v>
      </c>
      <c r="D8" s="20"/>
      <c r="E8" s="20">
        <v>0</v>
      </c>
      <c r="F8" s="14"/>
    </row>
    <row r="9" spans="1:6" ht="30" customHeight="1">
      <c r="A9" s="20" t="s">
        <v>68</v>
      </c>
      <c r="B9" s="20">
        <v>3</v>
      </c>
      <c r="C9" s="20">
        <v>1</v>
      </c>
      <c r="D9" s="14" t="s">
        <v>72</v>
      </c>
      <c r="E9" s="20">
        <v>33.299999999999997</v>
      </c>
      <c r="F9" s="14"/>
    </row>
    <row r="10" spans="1:6" ht="30" customHeight="1">
      <c r="A10" s="20" t="s">
        <v>12</v>
      </c>
      <c r="B10" s="20">
        <v>21</v>
      </c>
      <c r="C10" s="20">
        <v>1</v>
      </c>
      <c r="D10" s="20" t="s">
        <v>74</v>
      </c>
      <c r="E10" s="20">
        <v>4.8</v>
      </c>
      <c r="F10" s="14"/>
    </row>
    <row r="11" spans="1:6" ht="30" customHeight="1">
      <c r="A11" s="20" t="s">
        <v>13</v>
      </c>
      <c r="B11" s="20">
        <v>18</v>
      </c>
      <c r="C11" s="20">
        <v>1</v>
      </c>
      <c r="D11" s="14" t="s">
        <v>71</v>
      </c>
      <c r="E11" s="20">
        <v>5.6</v>
      </c>
      <c r="F11" s="14"/>
    </row>
    <row r="12" spans="1:6" ht="21.75" customHeight="1">
      <c r="A12" s="20" t="s">
        <v>14</v>
      </c>
      <c r="B12" s="20">
        <v>2</v>
      </c>
      <c r="C12" s="20">
        <v>0</v>
      </c>
      <c r="D12" s="20"/>
      <c r="E12" s="20">
        <v>0</v>
      </c>
      <c r="F12" s="14"/>
    </row>
    <row r="13" spans="1:6" ht="22.5" customHeight="1">
      <c r="A13" s="20" t="s">
        <v>31</v>
      </c>
      <c r="B13" s="20">
        <v>1</v>
      </c>
      <c r="C13" s="20">
        <v>0</v>
      </c>
      <c r="D13" s="20"/>
      <c r="E13" s="20">
        <v>0</v>
      </c>
      <c r="F13" s="14"/>
    </row>
    <row r="14" spans="1:6">
      <c r="A14" s="20" t="s">
        <v>15</v>
      </c>
      <c r="B14" s="20">
        <v>1</v>
      </c>
      <c r="C14" s="20">
        <v>0</v>
      </c>
      <c r="D14" s="20"/>
      <c r="E14" s="20">
        <v>0</v>
      </c>
      <c r="F14" s="14"/>
    </row>
    <row r="15" spans="1:6" ht="110.25">
      <c r="A15" s="20" t="s">
        <v>16</v>
      </c>
      <c r="B15" s="20">
        <v>70</v>
      </c>
      <c r="C15" s="20">
        <v>17</v>
      </c>
      <c r="D15" s="20" t="s">
        <v>76</v>
      </c>
      <c r="E15" s="20">
        <v>24.3</v>
      </c>
      <c r="F15" s="14"/>
    </row>
    <row r="16" spans="1:6" ht="20.25" customHeight="1">
      <c r="A16" s="20" t="s">
        <v>9</v>
      </c>
      <c r="B16" s="20">
        <v>5</v>
      </c>
      <c r="C16" s="20">
        <v>0</v>
      </c>
      <c r="D16" s="20"/>
      <c r="E16" s="20">
        <v>0</v>
      </c>
      <c r="F16" s="14"/>
    </row>
    <row r="17" spans="1:5">
      <c r="A17" s="19"/>
      <c r="B17" s="19"/>
      <c r="C17" s="19"/>
      <c r="D17" s="19"/>
      <c r="E17" s="19"/>
    </row>
    <row r="18" spans="1:5" ht="31.5" customHeight="1">
      <c r="A18" s="36"/>
      <c r="B18" s="36"/>
      <c r="C18" s="36"/>
      <c r="D18" s="21"/>
      <c r="E18" s="19"/>
    </row>
    <row r="19" spans="1:5">
      <c r="A19" s="19"/>
      <c r="B19" s="19"/>
      <c r="C19" s="19"/>
      <c r="D19" s="19"/>
      <c r="E19" s="19"/>
    </row>
    <row r="20" spans="1:5" s="12" customFormat="1">
      <c r="A20" s="15"/>
      <c r="B20" s="18"/>
      <c r="C20" s="18"/>
      <c r="D20" s="18"/>
      <c r="E20" s="18"/>
    </row>
    <row r="21" spans="1:5" ht="34.5" customHeight="1">
      <c r="A21" s="35"/>
      <c r="B21" s="17"/>
      <c r="C21" s="35"/>
      <c r="D21" s="17"/>
      <c r="E21" s="17"/>
    </row>
    <row r="22" spans="1:5" ht="34.5" customHeight="1">
      <c r="A22" s="35"/>
      <c r="B22" s="17"/>
      <c r="C22" s="35"/>
      <c r="D22" s="17"/>
      <c r="E22" s="17"/>
    </row>
    <row r="23" spans="1:5" ht="30.75" customHeight="1">
      <c r="A23" s="35"/>
      <c r="B23" s="17"/>
      <c r="C23" s="17"/>
      <c r="D23" s="17"/>
      <c r="E23" s="17"/>
    </row>
    <row r="24" spans="1:5" ht="32.25" customHeight="1">
      <c r="A24" s="35"/>
      <c r="B24" s="17"/>
      <c r="C24" s="17"/>
      <c r="D24" s="17"/>
      <c r="E24" s="17"/>
    </row>
    <row r="25" spans="1:5" ht="33" customHeight="1">
      <c r="A25" s="35"/>
      <c r="B25" s="17"/>
      <c r="C25" s="17"/>
      <c r="D25" s="17"/>
      <c r="E25" s="17"/>
    </row>
    <row r="26" spans="1:5" ht="30.75" customHeight="1">
      <c r="A26" s="35"/>
      <c r="B26" s="17"/>
      <c r="C26" s="17"/>
      <c r="D26" s="17"/>
      <c r="E26" s="17"/>
    </row>
    <row r="27" spans="1:5" ht="20.25" customHeight="1">
      <c r="A27" s="35"/>
      <c r="B27" s="17"/>
      <c r="C27" s="17"/>
      <c r="D27" s="17"/>
      <c r="E27" s="17"/>
    </row>
    <row r="28" spans="1:5" ht="32.25" customHeight="1">
      <c r="A28" s="35"/>
      <c r="B28" s="17"/>
      <c r="C28" s="17"/>
      <c r="D28" s="17"/>
      <c r="E28" s="17"/>
    </row>
    <row r="29" spans="1:5" ht="32.25" customHeight="1">
      <c r="A29" s="16"/>
      <c r="B29" s="17"/>
      <c r="C29" s="17"/>
      <c r="D29" s="17"/>
      <c r="E29" s="17"/>
    </row>
    <row r="30" spans="1:5" ht="31.5" customHeight="1">
      <c r="A30" s="16"/>
      <c r="B30" s="17"/>
      <c r="C30" s="17"/>
      <c r="D30" s="17"/>
      <c r="E30" s="17"/>
    </row>
    <row r="31" spans="1:5" ht="31.5" customHeight="1">
      <c r="A31" s="35"/>
      <c r="B31" s="17"/>
      <c r="C31" s="17"/>
      <c r="D31" s="17"/>
      <c r="E31" s="17"/>
    </row>
    <row r="32" spans="1:5" ht="33" customHeight="1">
      <c r="A32" s="35"/>
      <c r="B32" s="17"/>
      <c r="C32" s="17"/>
      <c r="D32" s="17"/>
      <c r="E32" s="17"/>
    </row>
    <row r="33" spans="1:5" ht="32.25" customHeight="1">
      <c r="A33" s="16"/>
      <c r="B33" s="17"/>
      <c r="C33" s="17"/>
      <c r="D33" s="17"/>
      <c r="E33" s="17"/>
    </row>
  </sheetData>
  <mergeCells count="7">
    <mergeCell ref="A26:A28"/>
    <mergeCell ref="A31:A32"/>
    <mergeCell ref="A18:C18"/>
    <mergeCell ref="A1:E1"/>
    <mergeCell ref="A21:A23"/>
    <mergeCell ref="C21:C22"/>
    <mergeCell ref="A24:A25"/>
  </mergeCells>
  <pageMargins left="0.51181102362204722" right="0.31496062992125984" top="0.55118110236220474" bottom="0.55118110236220474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кол-во участников</vt:lpstr>
      <vt:lpstr>средний балл</vt:lpstr>
      <vt:lpstr>аппеляции</vt:lpstr>
      <vt:lpstr>наибольшие баллы</vt:lpstr>
      <vt:lpstr>не набравшие мин.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2015-09-01T09:44:24Z</dcterms:modified>
</cp:coreProperties>
</file>